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96" windowWidth="15300" windowHeight="876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<sst xmlns="http://schemas.openxmlformats.org/spreadsheetml/2006/main" count="288" uniqueCount="153">
  <si>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</si>
  <si>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</si>
  <si>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</si>
  <si>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</si>
  <si>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</si>
  <si>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</si>
  <si>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</si>
  <si>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</si>
  <si>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</si>
  <si>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</si>
  <si>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</si>
  <si>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</si>
  <si>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</si>
  <si>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</si>
  <si>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</si>
  <si>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</si>
  <si>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</si>
  <si>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</si>
  <si>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</si>
  <si>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03 0 01 20080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</si>
  <si>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</si>
  <si>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</si>
  <si>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</si>
  <si>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</si>
  <si>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</si>
  <si>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</si>
  <si>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</si>
  <si>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</si>
  <si>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</si>
  <si>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</si>
  <si>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</si>
  <si>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</si>
  <si>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</si>
  <si>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</si>
  <si>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</si>
  <si>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</si>
  <si>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</si>
  <si>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</si>
  <si>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</si>
  <si>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</si>
  <si>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</si>
  <si>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</si>
  <si>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</si>
  <si>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</si>
  <si>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</si>
  <si>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</si>
  <si>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</si>
  <si>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</si>
  <si>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</si>
  <si>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</si>
  <si>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</si>
  <si>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</si>
  <si>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</si>
  <si>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</si>
  <si>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</si>
  <si>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выплату уволенным служащим (работникам( среднего месячного заработка на период трудоустройства,в случае их увольнения согласно организационно-штатным мероприятиям,приводящим к сокращению численности или штата</t>
  </si>
  <si>
    <t>99 9 0000190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</si>
  <si>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</si>
  <si>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</si>
  <si>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</si>
  <si>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</si>
  <si>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</si>
  <si>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</si>
  <si>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</si>
  <si>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</si>
  <si>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</si>
  <si>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</si>
  <si>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</si>
  <si>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</si>
  <si>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</si>
  <si>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</si>
  <si>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</si>
  <si>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</si>
  <si>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</si>
  <si>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</si>
  <si>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</si>
  <si>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</si>
  <si>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</si>
  <si>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</si>
  <si>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</si>
  <si>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</si>
  <si>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</si>
  <si>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</si>
  <si>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</si>
  <si>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</si>
  <si>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</si>
  <si>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</si>
  <si>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</si>
  <si>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</si>
  <si>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</si>
  <si>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сельское поселение"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</si>
  <si>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</si>
  <si>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</si>
  <si>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</si>
  <si>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</si>
  <si>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</si>
  <si>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</si>
  <si>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</si>
  <si>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</si>
  <si>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</si>
  <si>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</si>
  <si>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</si>
  <si>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</si>
  <si>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</si>
  <si>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</si>
  <si>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</si>
  <si>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</si>
  <si>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</si>
  <si>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</si>
  <si>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</si>
  <si>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</si>
  <si>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</si>
  <si>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</si>
  <si>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</si>
  <si>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</si>
  <si>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</si>
  <si>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</si>
  <si>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</si>
  <si>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99 9 00 S0810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</si>
  <si>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</si>
  <si>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 xml:space="preserve">Муниципальная программа «Социальное жилье» </t>
  </si>
  <si>
    <t>06</t>
  </si>
  <si>
    <t>06 0 01</t>
  </si>
  <si>
    <t>Основное мероприятие:- 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</si>
  <si>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Бюджетные инвестиции на приобретение объектов недвижимого имущества в государственную (муниципальную ) собственность</t>
  </si>
  <si>
    <t>06 0 01 S0090</t>
  </si>
  <si>
    <t>06 0 01 70090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</si>
  <si>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</si>
  <si>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</si>
  <si>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</si>
  <si>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</si>
  <si>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</si>
  <si>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Сумма на 2020год</t>
  </si>
  <si>
    <t>9990070690</t>
  </si>
  <si>
    <t>Расходы на управление земельными участками,находящимися в собственности поселений</t>
  </si>
  <si>
    <t>9990020230</t>
  </si>
  <si>
    <t xml:space="preserve">                       к решению Совета народных депутатов</t>
  </si>
  <si>
    <t xml:space="preserve">                                                         МО Толпуховское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</si>
  <si>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2021 год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</si>
  <si>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</si>
  <si>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</si>
  <si>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</si>
  <si>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</si>
  <si>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</si>
  <si>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</si>
  <si>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>10 0 01 21670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</si>
  <si>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</si>
  <si>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</si>
  <si>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 xml:space="preserve">                                                               Приложение 5</t>
  </si>
  <si>
    <t>Расходы бюджетам сельских поселений на поддержку отрасли культуры</t>
  </si>
  <si>
    <t>05 0 А2 55193</t>
  </si>
  <si>
    <t>99 9 00 71960</t>
  </si>
  <si>
    <t>№ 27/6 от 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</si>
</sst>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2" fillId="0" borderId="0" xfId="20">
      <alignment/>
      <protection/>
    </xf>
    <xf numFmtId="164" fontId="3" fillId="2" borderId="1" xfId="20" applyNumberFormat="1" applyFont="1" applyFill="1" applyBorder="1" applyAlignment="1">
      <alignment horizontal="right" vertical="top" shrinkToFit="1"/>
      <protection/>
    </xf>
    <xf numFmtId="0" fontId="1" fillId="0" borderId="0" xfId="20" applyFont="1">
      <alignment/>
      <protection/>
    </xf>
    <xf numFmtId="0" fontId="1" fillId="0" borderId="0" xfId="20" applyFont="1" applyFill="1" applyAlignment="1">
      <alignment vertical="top"/>
      <protection/>
    </xf>
    <xf numFmtId="49" fontId="3" fillId="2" borderId="1" xfId="20" applyNumberFormat="1" applyFont="1" applyFill="1" applyBorder="1" applyAlignment="1">
      <alignment horizontal="left" vertical="top" wrapText="1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vertical="top"/>
      <protection/>
    </xf>
    <xf numFmtId="166" fontId="1" fillId="0" borderId="0" xfId="20" applyNumberFormat="1" applyFont="1" applyFill="1" applyAlignment="1">
      <alignment vertical="top"/>
      <protection/>
    </xf>
    <xf numFmtId="0" fontId="6" fillId="3" borderId="0" xfId="20" applyFont="1" applyFill="1">
      <alignment/>
      <protection/>
    </xf>
    <xf numFmtId="0" fontId="6" fillId="0" borderId="0" xfId="20" applyFont="1" applyFill="1" applyAlignment="1">
      <alignment vertical="top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>
      <alignment/>
      <protection/>
    </xf>
    <xf numFmtId="164" fontId="9" fillId="0" borderId="1" xfId="20" applyNumberFormat="1" applyFont="1" applyBorder="1" applyAlignment="1">
      <alignment vertical="top"/>
      <protection/>
    </xf>
    <xf numFmtId="49" fontId="9" fillId="3" borderId="1" xfId="20" applyNumberFormat="1" applyFont="1" applyFill="1" applyBorder="1" applyAlignment="1">
      <alignment horizontal="left" vertical="top" shrinkToFit="1"/>
      <protection/>
    </xf>
    <xf numFmtId="0" fontId="9" fillId="0" borderId="1" xfId="20" applyFont="1" applyBorder="1">
      <alignment/>
      <protection/>
    </xf>
    <xf numFmtId="1" fontId="9" fillId="3" borderId="1" xfId="20" applyNumberFormat="1" applyFont="1" applyFill="1" applyBorder="1" applyAlignment="1">
      <alignment horizontal="center" vertical="top" shrinkToFit="1"/>
      <protection/>
    </xf>
    <xf numFmtId="49" fontId="6" fillId="3" borderId="1" xfId="20" applyNumberFormat="1" applyFont="1" applyFill="1" applyBorder="1" applyAlignment="1">
      <alignment horizontal="left" vertical="top" shrinkToFit="1"/>
      <protection/>
    </xf>
    <xf numFmtId="49" fontId="6" fillId="0" borderId="1" xfId="20" applyNumberFormat="1" applyFont="1" applyBorder="1" applyAlignment="1">
      <alignment horizontal="center" vertical="justify"/>
      <protection/>
    </xf>
    <xf numFmtId="49" fontId="6" fillId="3" borderId="1" xfId="20" applyNumberFormat="1" applyFont="1" applyFill="1" applyBorder="1" applyAlignment="1">
      <alignment horizontal="center" vertical="justify" shrinkToFit="1"/>
      <protection/>
    </xf>
    <xf numFmtId="164" fontId="6" fillId="0" borderId="1" xfId="20" applyNumberFormat="1" applyFont="1" applyBorder="1" applyAlignment="1">
      <alignment vertical="justify"/>
      <protection/>
    </xf>
    <xf numFmtId="49" fontId="9" fillId="3" borderId="1" xfId="20" applyNumberFormat="1" applyFont="1" applyFill="1" applyBorder="1" applyAlignment="1">
      <alignment horizontal="center" vertical="justify" shrinkToFit="1"/>
      <protection/>
    </xf>
    <xf numFmtId="164" fontId="9" fillId="0" borderId="1" xfId="20" applyNumberFormat="1" applyFont="1" applyBorder="1" applyAlignment="1">
      <alignment vertical="justify"/>
      <protection/>
    </xf>
    <xf numFmtId="49" fontId="6" fillId="3" borderId="1" xfId="20" applyNumberFormat="1" applyFont="1" applyFill="1" applyBorder="1" applyAlignment="1">
      <alignment horizontal="center" vertical="top" shrinkToFit="1"/>
      <protection/>
    </xf>
    <xf numFmtId="164" fontId="6" fillId="0" borderId="1" xfId="20" applyNumberFormat="1" applyFont="1" applyBorder="1" applyAlignment="1">
      <alignment vertical="top"/>
      <protection/>
    </xf>
    <xf numFmtId="0" fontId="6" fillId="0" borderId="1" xfId="20" applyFont="1" applyBorder="1" applyAlignment="1">
      <alignment horizontal="center" vertical="justify"/>
      <protection/>
    </xf>
    <xf numFmtId="0" fontId="9" fillId="0" borderId="1" xfId="20" applyFont="1" applyBorder="1" applyAlignment="1">
      <alignment horizontal="center" vertical="justify"/>
      <protection/>
    </xf>
    <xf numFmtId="2" fontId="6" fillId="0" borderId="1" xfId="20" applyNumberFormat="1" applyFont="1" applyBorder="1" applyAlignment="1">
      <alignment horizontal="left" vertical="center" wrapText="1"/>
      <protection/>
    </xf>
    <xf numFmtId="49" fontId="6" fillId="0" borderId="1" xfId="20" applyNumberFormat="1" applyFont="1" applyBorder="1" applyAlignment="1">
      <alignment horizontal="left" vertical="center" wrapText="1"/>
      <protection/>
    </xf>
    <xf numFmtId="49" fontId="6" fillId="2" borderId="1" xfId="20" applyNumberFormat="1" applyFont="1" applyFill="1" applyBorder="1" applyAlignment="1">
      <alignment horizontal="left" vertical="center" wrapText="1"/>
      <protection/>
    </xf>
    <xf numFmtId="164" fontId="6" fillId="0" borderId="1" xfId="20" applyNumberFormat="1" applyFont="1" applyBorder="1" applyAlignment="1">
      <alignment horizontal="right" vertical="center" wrapText="1"/>
      <protection/>
    </xf>
    <xf numFmtId="164" fontId="6" fillId="2" borderId="1" xfId="20" applyNumberFormat="1" applyFont="1" applyFill="1" applyBorder="1" applyAlignment="1">
      <alignment horizontal="right" vertical="center" shrinkToFi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6" fillId="4" borderId="2" xfId="20" applyFont="1" applyFill="1" applyBorder="1" applyAlignment="1" quotePrefix="1">
      <alignment vertical="center" wrapText="1"/>
      <protection/>
    </xf>
    <xf numFmtId="0" fontId="9" fillId="2" borderId="1" xfId="20" applyNumberFormat="1" applyFont="1" applyFill="1" applyBorder="1" applyAlignment="1">
      <alignment horizontal="left" vertical="top" wrapText="1"/>
      <protection/>
    </xf>
    <xf numFmtId="0" fontId="6" fillId="2" borderId="1" xfId="20" applyNumberFormat="1" applyFont="1" applyFill="1" applyBorder="1" applyAlignment="1">
      <alignment horizontal="left" vertical="top" wrapText="1"/>
      <protection/>
    </xf>
    <xf numFmtId="165" fontId="10" fillId="2" borderId="1" xfId="20" applyNumberFormat="1" applyFont="1" applyFill="1" applyBorder="1" applyAlignment="1" quotePrefix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 quotePrefix="1">
      <alignment vertical="center" wrapText="1"/>
      <protection/>
    </xf>
    <xf numFmtId="0" fontId="6" fillId="4" borderId="0" xfId="20" applyFont="1" applyFill="1" applyBorder="1" applyAlignment="1">
      <alignment vertical="center" wrapText="1"/>
      <protection/>
    </xf>
    <xf numFmtId="0" fontId="4" fillId="2" borderId="1" xfId="20" applyNumberFormat="1" applyFont="1" applyFill="1" applyBorder="1" applyAlignment="1">
      <alignment horizontal="left" vertical="top" wrapText="1"/>
      <protection/>
    </xf>
    <xf numFmtId="49" fontId="4" fillId="3" borderId="1" xfId="20" applyNumberFormat="1" applyFont="1" applyFill="1" applyBorder="1" applyAlignment="1">
      <alignment horizontal="left" vertical="top" shrinkToFit="1"/>
      <protection/>
    </xf>
    <xf numFmtId="0" fontId="4" fillId="0" borderId="1" xfId="20" applyFont="1" applyBorder="1" applyAlignment="1">
      <alignment horizontal="center" vertical="justify"/>
      <protection/>
    </xf>
    <xf numFmtId="49" fontId="4" fillId="3" borderId="1" xfId="20" applyNumberFormat="1" applyFont="1" applyFill="1" applyBorder="1" applyAlignment="1">
      <alignment horizontal="center" vertical="justify" shrinkToFit="1"/>
      <protection/>
    </xf>
    <xf numFmtId="165" fontId="11" fillId="2" borderId="1" xfId="20" applyNumberFormat="1" applyFont="1" applyFill="1" applyBorder="1" applyAlignment="1" quotePrefix="1">
      <alignment horizontal="left" vertical="top" wrapText="1"/>
      <protection/>
    </xf>
    <xf numFmtId="49" fontId="8" fillId="3" borderId="1" xfId="20" applyNumberFormat="1" applyFont="1" applyFill="1" applyBorder="1" applyAlignment="1">
      <alignment horizontal="left" vertical="center"/>
      <protection/>
    </xf>
    <xf numFmtId="49" fontId="3" fillId="0" borderId="1" xfId="20" applyNumberFormat="1" applyFont="1" applyBorder="1" applyAlignment="1">
      <alignment horizontal="left" vertical="center"/>
      <protection/>
    </xf>
    <xf numFmtId="49" fontId="3" fillId="3" borderId="1" xfId="20" applyNumberFormat="1" applyFont="1" applyFill="1" applyBorder="1" applyAlignment="1">
      <alignment horizontal="left" vertical="center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5" fontId="12" fillId="2" borderId="1" xfId="20" applyNumberFormat="1" applyFont="1" applyFill="1" applyBorder="1" applyAlignment="1" quotePrefix="1">
      <alignment horizontal="left" vertical="top" wrapText="1"/>
      <protection/>
    </xf>
    <xf numFmtId="49" fontId="13" fillId="0" borderId="1" xfId="20" applyNumberFormat="1" applyFont="1" applyBorder="1" applyAlignment="1">
      <alignment horizontal="left" vertical="center"/>
      <protection/>
    </xf>
    <xf numFmtId="49" fontId="13" fillId="3" borderId="1" xfId="20" applyNumberFormat="1" applyFont="1" applyFill="1" applyBorder="1" applyAlignment="1">
      <alignment horizontal="left" vertical="center"/>
      <protection/>
    </xf>
    <xf numFmtId="164" fontId="8" fillId="0" borderId="1" xfId="20" applyNumberFormat="1" applyFont="1" applyBorder="1" applyAlignment="1">
      <alignment vertical="top"/>
      <protection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6" fillId="0" borderId="1" xfId="20" applyNumberFormat="1" applyFont="1" applyFill="1" applyBorder="1" applyAlignment="1">
      <alignment horizontal="right" vertical="center" shrinkToFit="1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0" fontId="5" fillId="0" borderId="0" xfId="20" applyFont="1" applyAlignment="1">
      <alignment horizontal="center"/>
      <protection/>
    </xf>
    <xf numFmtId="0" fontId="4" fillId="3" borderId="0" xfId="20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 topLeftCell="A60">
      <selection activeCell="H7" sqref="H7"/>
    </sheetView>
  </sheetViews>
  <sheetFormatPr defaultColWidth="9.140625" defaultRowHeight="15"/>
  <cols>
    <col min="1" max="1" width="42.140625" style="0" customWidth="1"/>
    <col min="2" max="2" width="12.7109375" style="0" customWidth="1"/>
    <col min="5" max="5" width="8.00390625" style="0" customWidth="1"/>
    <col min="6" max="6" width="13.421875" style="0" customWidth="1"/>
  </cols>
  <sheetData>
    <row r="1" spans="1:6" ht="15">
      <c r="A1" s="1"/>
      <c r="B1" s="1"/>
      <c r="C1" s="63" t="s">
        <v>148</v>
      </c>
      <c r="D1" s="63"/>
      <c r="E1" s="63"/>
      <c r="F1" s="63"/>
    </row>
    <row r="2" spans="1:6" ht="15">
      <c r="A2" s="1"/>
      <c r="B2" s="1"/>
      <c r="C2" s="63" t="s">
        <v>136</v>
      </c>
      <c r="D2" s="63"/>
      <c r="E2" s="63"/>
      <c r="F2" s="63"/>
    </row>
    <row r="3" spans="1:6" ht="15">
      <c r="A3" s="1"/>
      <c r="B3" s="1"/>
      <c r="C3" s="63" t="s">
        <v>137</v>
      </c>
      <c r="D3" s="65"/>
      <c r="E3" s="65"/>
      <c r="F3" s="65"/>
    </row>
    <row r="4" spans="1:6" ht="13.95" customHeight="1">
      <c r="A4" s="1"/>
      <c r="B4" s="1"/>
      <c r="C4" s="63" t="s">
        <v>152</v>
      </c>
      <c r="D4" s="63"/>
      <c r="E4" s="63"/>
      <c r="F4" s="63"/>
    </row>
    <row r="5" spans="1:6" ht="15" hidden="1">
      <c r="A5" s="1"/>
      <c r="B5" s="1"/>
      <c r="C5" s="6"/>
      <c r="D5" s="6"/>
      <c r="E5" s="6"/>
      <c r="F5" s="7"/>
    </row>
    <row r="6" spans="1:6" ht="74.4" customHeight="1">
      <c r="A6" s="64" t="s">
        <v>138</v>
      </c>
      <c r="B6" s="64"/>
      <c r="C6" s="64"/>
      <c r="D6" s="64"/>
      <c r="E6" s="64"/>
      <c r="F6" s="64"/>
    </row>
    <row r="7" spans="1:6" ht="15">
      <c r="A7" s="9"/>
      <c r="B7" s="9"/>
      <c r="C7" s="9"/>
      <c r="D7" s="9"/>
      <c r="E7" s="9"/>
      <c r="F7" s="10" t="s">
        <v>0</v>
      </c>
    </row>
    <row r="8" spans="1:6" ht="15">
      <c r="A8" s="56" t="s">
        <v>1</v>
      </c>
      <c r="B8" s="58" t="s">
        <v>2</v>
      </c>
      <c r="C8" s="59"/>
      <c r="D8" s="59"/>
      <c r="E8" s="60"/>
      <c r="F8" s="61" t="s">
        <v>132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90" customHeight="1">
      <c r="A11" s="34" t="s">
        <v>140</v>
      </c>
      <c r="B11" s="14" t="s">
        <v>8</v>
      </c>
      <c r="C11" s="15"/>
      <c r="D11" s="16"/>
      <c r="E11" s="16"/>
      <c r="F11" s="13">
        <f>SUM(F12)</f>
        <v>601.065</v>
      </c>
    </row>
    <row r="12" spans="1:6" ht="90.75" customHeight="1">
      <c r="A12" s="35" t="s">
        <v>90</v>
      </c>
      <c r="B12" s="17" t="s">
        <v>9</v>
      </c>
      <c r="C12" s="18"/>
      <c r="D12" s="19"/>
      <c r="E12" s="19"/>
      <c r="F12" s="20">
        <f>SUM(F13,F14)</f>
        <v>601.065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37</v>
      </c>
      <c r="F13" s="2">
        <v>501.065</v>
      </c>
    </row>
    <row r="14" spans="1:6" ht="52.8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37</v>
      </c>
      <c r="F14" s="20">
        <v>100</v>
      </c>
    </row>
    <row r="15" spans="1:6" ht="39.75" customHeight="1">
      <c r="A15" s="34" t="s">
        <v>139</v>
      </c>
      <c r="B15" s="14" t="s">
        <v>12</v>
      </c>
      <c r="C15" s="21"/>
      <c r="D15" s="21"/>
      <c r="E15" s="21"/>
      <c r="F15" s="22">
        <f>SUM(F16)</f>
        <v>3857.89136</v>
      </c>
    </row>
    <row r="16" spans="1:6" ht="176.25" customHeight="1">
      <c r="A16" s="35" t="s">
        <v>17</v>
      </c>
      <c r="B16" s="17" t="s">
        <v>18</v>
      </c>
      <c r="C16" s="19"/>
      <c r="D16" s="19"/>
      <c r="E16" s="19"/>
      <c r="F16" s="20">
        <f>SUM(F17,F18,F19,F20)</f>
        <v>3857.89136</v>
      </c>
    </row>
    <row r="17" spans="1:6" ht="39.6">
      <c r="A17" s="35" t="s">
        <v>108</v>
      </c>
      <c r="B17" s="17" t="s">
        <v>19</v>
      </c>
      <c r="C17" s="23" t="s">
        <v>16</v>
      </c>
      <c r="D17" s="23" t="s">
        <v>20</v>
      </c>
      <c r="E17" s="23" t="s">
        <v>12</v>
      </c>
      <c r="F17" s="24">
        <v>920</v>
      </c>
    </row>
    <row r="18" spans="1:6" ht="29.25" customHeight="1">
      <c r="A18" s="35" t="s">
        <v>21</v>
      </c>
      <c r="B18" s="17" t="s">
        <v>22</v>
      </c>
      <c r="C18" s="25">
        <v>200</v>
      </c>
      <c r="D18" s="19" t="s">
        <v>20</v>
      </c>
      <c r="E18" s="19" t="s">
        <v>12</v>
      </c>
      <c r="F18" s="24">
        <v>424</v>
      </c>
    </row>
    <row r="19" spans="1:6" ht="39.6">
      <c r="A19" s="35" t="s">
        <v>23</v>
      </c>
      <c r="B19" s="17" t="s">
        <v>24</v>
      </c>
      <c r="C19" s="25">
        <v>200</v>
      </c>
      <c r="D19" s="19" t="s">
        <v>20</v>
      </c>
      <c r="E19" s="19" t="s">
        <v>12</v>
      </c>
      <c r="F19" s="24">
        <v>200</v>
      </c>
    </row>
    <row r="20" spans="1:6" ht="39.6">
      <c r="A20" s="35" t="s">
        <v>25</v>
      </c>
      <c r="B20" s="17" t="s">
        <v>26</v>
      </c>
      <c r="C20" s="25">
        <v>200</v>
      </c>
      <c r="D20" s="19" t="s">
        <v>20</v>
      </c>
      <c r="E20" s="19" t="s">
        <v>12</v>
      </c>
      <c r="F20" s="24">
        <v>2313.89136</v>
      </c>
    </row>
    <row r="21" spans="1:6" ht="39.6">
      <c r="A21" s="34" t="s">
        <v>141</v>
      </c>
      <c r="B21" s="17" t="s">
        <v>37</v>
      </c>
      <c r="C21" s="25"/>
      <c r="D21" s="19"/>
      <c r="E21" s="19"/>
      <c r="F21" s="13">
        <f>SUM(F22)</f>
        <v>68.4</v>
      </c>
    </row>
    <row r="22" spans="1:6" ht="26.4">
      <c r="A22" s="35" t="s">
        <v>142</v>
      </c>
      <c r="B22" s="17" t="s">
        <v>143</v>
      </c>
      <c r="C22" s="25"/>
      <c r="D22" s="19"/>
      <c r="E22" s="19"/>
      <c r="F22" s="24">
        <f>SUM(F23,F24)</f>
        <v>68.4</v>
      </c>
    </row>
    <row r="23" spans="1:6" ht="49.5" customHeight="1">
      <c r="A23" s="35" t="s">
        <v>131</v>
      </c>
      <c r="B23" s="17" t="s">
        <v>145</v>
      </c>
      <c r="C23" s="25">
        <v>200</v>
      </c>
      <c r="D23" s="19" t="s">
        <v>20</v>
      </c>
      <c r="E23" s="19" t="s">
        <v>12</v>
      </c>
      <c r="F23" s="24">
        <v>3.4</v>
      </c>
    </row>
    <row r="24" spans="1:6" ht="39.6">
      <c r="A24" s="35" t="s">
        <v>131</v>
      </c>
      <c r="B24" s="17" t="s">
        <v>144</v>
      </c>
      <c r="C24" s="25">
        <v>200</v>
      </c>
      <c r="D24" s="19" t="s">
        <v>20</v>
      </c>
      <c r="E24" s="19" t="s">
        <v>12</v>
      </c>
      <c r="F24" s="24">
        <v>65</v>
      </c>
    </row>
    <row r="25" spans="1:6" ht="39.6">
      <c r="A25" s="34" t="s">
        <v>107</v>
      </c>
      <c r="B25" s="14" t="s">
        <v>20</v>
      </c>
      <c r="C25" s="26"/>
      <c r="D25" s="21"/>
      <c r="E25" s="21"/>
      <c r="F25" s="13">
        <v>3717.611</v>
      </c>
    </row>
    <row r="26" spans="1:6" ht="28.5" customHeight="1">
      <c r="A26" s="35" t="s">
        <v>27</v>
      </c>
      <c r="B26" s="17" t="s">
        <v>28</v>
      </c>
      <c r="C26" s="25"/>
      <c r="D26" s="19"/>
      <c r="E26" s="19"/>
      <c r="F26" s="24">
        <v>3666</v>
      </c>
    </row>
    <row r="27" spans="1:6" ht="64.5" customHeight="1">
      <c r="A27" s="35" t="s">
        <v>29</v>
      </c>
      <c r="B27" s="17" t="s">
        <v>30</v>
      </c>
      <c r="C27" s="25">
        <v>600</v>
      </c>
      <c r="D27" s="19" t="s">
        <v>31</v>
      </c>
      <c r="E27" s="19" t="s">
        <v>32</v>
      </c>
      <c r="F27" s="24">
        <v>3666</v>
      </c>
    </row>
    <row r="28" spans="1:6" ht="33.6" customHeight="1" hidden="1">
      <c r="A28" s="34" t="s">
        <v>120</v>
      </c>
      <c r="B28" s="17" t="s">
        <v>121</v>
      </c>
      <c r="C28" s="25"/>
      <c r="D28" s="19" t="s">
        <v>20</v>
      </c>
      <c r="E28" s="19" t="s">
        <v>32</v>
      </c>
      <c r="F28" s="13">
        <v>0</v>
      </c>
    </row>
    <row r="29" spans="1:6" ht="72" customHeight="1" hidden="1">
      <c r="A29" s="35" t="s">
        <v>123</v>
      </c>
      <c r="B29" s="17" t="s">
        <v>122</v>
      </c>
      <c r="C29" s="25"/>
      <c r="D29" s="19" t="s">
        <v>20</v>
      </c>
      <c r="E29" s="19" t="s">
        <v>32</v>
      </c>
      <c r="F29" s="24">
        <v>0</v>
      </c>
    </row>
    <row r="30" spans="1:6" ht="39.6" hidden="1">
      <c r="A30" s="35" t="s">
        <v>124</v>
      </c>
      <c r="B30" s="17" t="s">
        <v>125</v>
      </c>
      <c r="C30" s="25">
        <v>244</v>
      </c>
      <c r="D30" s="19" t="s">
        <v>31</v>
      </c>
      <c r="E30" s="19" t="s">
        <v>32</v>
      </c>
      <c r="F30" s="24">
        <v>0</v>
      </c>
    </row>
    <row r="31" spans="1:6" ht="46.8" customHeight="1" hidden="1">
      <c r="A31" s="35" t="s">
        <v>124</v>
      </c>
      <c r="B31" s="17" t="s">
        <v>126</v>
      </c>
      <c r="C31" s="25">
        <v>244</v>
      </c>
      <c r="D31" s="19" t="s">
        <v>31</v>
      </c>
      <c r="E31" s="19" t="s">
        <v>32</v>
      </c>
      <c r="F31" s="24">
        <v>0</v>
      </c>
    </row>
    <row r="32" spans="1:6" ht="1.5" customHeight="1" hidden="1">
      <c r="A32" s="34" t="s">
        <v>74</v>
      </c>
      <c r="B32" s="14" t="s">
        <v>52</v>
      </c>
      <c r="C32" s="25"/>
      <c r="D32" s="19"/>
      <c r="E32" s="19"/>
      <c r="F32" s="13">
        <v>0</v>
      </c>
    </row>
    <row r="33" spans="1:6" ht="39.75" customHeight="1" hidden="1">
      <c r="A33" s="35" t="s">
        <v>91</v>
      </c>
      <c r="B33" s="17" t="s">
        <v>75</v>
      </c>
      <c r="C33" s="25"/>
      <c r="D33" s="19"/>
      <c r="E33" s="19"/>
      <c r="F33" s="24">
        <v>0</v>
      </c>
    </row>
    <row r="34" spans="1:6" ht="66" customHeight="1" hidden="1">
      <c r="A34" s="35" t="s">
        <v>76</v>
      </c>
      <c r="B34" s="17" t="s">
        <v>129</v>
      </c>
      <c r="C34" s="25">
        <v>200</v>
      </c>
      <c r="D34" s="19" t="s">
        <v>20</v>
      </c>
      <c r="E34" s="19" t="s">
        <v>12</v>
      </c>
      <c r="F34" s="24">
        <v>0</v>
      </c>
    </row>
    <row r="35" spans="1:6" ht="51.75" customHeight="1" hidden="1">
      <c r="A35" s="35" t="s">
        <v>77</v>
      </c>
      <c r="B35" s="17" t="s">
        <v>130</v>
      </c>
      <c r="C35" s="25">
        <v>200</v>
      </c>
      <c r="D35" s="19" t="s">
        <v>20</v>
      </c>
      <c r="E35" s="19" t="s">
        <v>12</v>
      </c>
      <c r="F35" s="24">
        <v>0</v>
      </c>
    </row>
    <row r="36" spans="1:6" ht="24.6" customHeight="1">
      <c r="A36" s="35" t="s">
        <v>149</v>
      </c>
      <c r="B36" s="17" t="s">
        <v>150</v>
      </c>
      <c r="C36" s="25">
        <v>300</v>
      </c>
      <c r="D36" s="19" t="s">
        <v>31</v>
      </c>
      <c r="E36" s="19" t="s">
        <v>32</v>
      </c>
      <c r="F36" s="24">
        <v>51.611</v>
      </c>
    </row>
    <row r="37" spans="1:6" ht="39.6">
      <c r="A37" s="34" t="s">
        <v>146</v>
      </c>
      <c r="B37" s="14" t="s">
        <v>33</v>
      </c>
      <c r="C37" s="25"/>
      <c r="D37" s="19"/>
      <c r="E37" s="19"/>
      <c r="F37" s="13">
        <f>SUM(F38)</f>
        <v>518</v>
      </c>
    </row>
    <row r="38" spans="1:6" ht="26.4">
      <c r="A38" s="35" t="s">
        <v>92</v>
      </c>
      <c r="B38" s="17" t="s">
        <v>34</v>
      </c>
      <c r="C38" s="25"/>
      <c r="D38" s="19"/>
      <c r="E38" s="19"/>
      <c r="F38" s="24">
        <f>SUM(F39,F40)</f>
        <v>518</v>
      </c>
    </row>
    <row r="39" spans="1:6" ht="52.8">
      <c r="A39" s="35" t="s">
        <v>35</v>
      </c>
      <c r="B39" s="17" t="s">
        <v>36</v>
      </c>
      <c r="C39" s="25">
        <v>300</v>
      </c>
      <c r="D39" s="19" t="s">
        <v>37</v>
      </c>
      <c r="E39" s="19" t="s">
        <v>32</v>
      </c>
      <c r="F39" s="24">
        <v>328</v>
      </c>
    </row>
    <row r="40" spans="1:6" ht="71.4" customHeight="1">
      <c r="A40" s="35" t="s">
        <v>38</v>
      </c>
      <c r="B40" s="17" t="s">
        <v>39</v>
      </c>
      <c r="C40" s="25">
        <v>300</v>
      </c>
      <c r="D40" s="19" t="s">
        <v>37</v>
      </c>
      <c r="E40" s="19" t="s">
        <v>12</v>
      </c>
      <c r="F40" s="24">
        <v>190</v>
      </c>
    </row>
    <row r="41" spans="1:6" ht="0.75" customHeight="1" hidden="1">
      <c r="A41" s="35" t="s">
        <v>40</v>
      </c>
      <c r="B41" s="17" t="s">
        <v>41</v>
      </c>
      <c r="C41" s="25">
        <v>300</v>
      </c>
      <c r="D41" s="19" t="s">
        <v>37</v>
      </c>
      <c r="E41" s="19" t="s">
        <v>12</v>
      </c>
      <c r="F41" s="24">
        <v>0</v>
      </c>
    </row>
    <row r="42" spans="1:6" ht="49.2" customHeight="1">
      <c r="A42" s="34" t="s">
        <v>106</v>
      </c>
      <c r="B42" s="17" t="s">
        <v>31</v>
      </c>
      <c r="C42" s="25"/>
      <c r="D42" s="19"/>
      <c r="E42" s="19"/>
      <c r="F42" s="13">
        <v>50</v>
      </c>
    </row>
    <row r="43" spans="1:6" ht="26.4" customHeight="1">
      <c r="A43" s="35" t="s">
        <v>93</v>
      </c>
      <c r="B43" s="17" t="s">
        <v>42</v>
      </c>
      <c r="C43" s="25"/>
      <c r="D43" s="19"/>
      <c r="E43" s="19"/>
      <c r="F43" s="24">
        <v>50</v>
      </c>
    </row>
    <row r="44" spans="1:6" ht="56.4" customHeight="1">
      <c r="A44" s="35" t="s">
        <v>43</v>
      </c>
      <c r="B44" s="17" t="s">
        <v>44</v>
      </c>
      <c r="C44" s="25">
        <v>200</v>
      </c>
      <c r="D44" s="19" t="s">
        <v>45</v>
      </c>
      <c r="E44" s="19" t="s">
        <v>32</v>
      </c>
      <c r="F44" s="24">
        <v>50</v>
      </c>
    </row>
    <row r="45" spans="1:6" ht="27.75" customHeight="1">
      <c r="A45" s="41" t="s">
        <v>46</v>
      </c>
      <c r="B45" s="42"/>
      <c r="C45" s="43"/>
      <c r="D45" s="44"/>
      <c r="E45" s="44"/>
      <c r="F45" s="53">
        <f>SUM(F25,F15,F11,F37,F42,F32,F28,F21)</f>
        <v>8812.96736</v>
      </c>
    </row>
    <row r="46" spans="1:6" ht="27.6">
      <c r="A46" s="45" t="s">
        <v>47</v>
      </c>
      <c r="B46" s="46" t="s">
        <v>48</v>
      </c>
      <c r="C46" s="47"/>
      <c r="D46" s="48"/>
      <c r="E46" s="48"/>
      <c r="F46" s="49">
        <f>SUM(F48+F49+F50+F51+F52+F53+F54+F55+F56+F57+F59+F61+F63+F64+F65+F66+F67+F69+F70+F74+F75+F76+F77+F78+F79+F80+F81+F60+F71+F68+F73+F58+F72+F62)</f>
        <v>10389.870119999998</v>
      </c>
    </row>
    <row r="47" spans="1:6" ht="31.2">
      <c r="A47" s="50" t="s">
        <v>105</v>
      </c>
      <c r="B47" s="52"/>
      <c r="C47" s="51"/>
      <c r="D47" s="52"/>
      <c r="E47" s="52"/>
      <c r="F47" s="54">
        <f>SUM(F45,F46)</f>
        <v>19202.83748</v>
      </c>
    </row>
    <row r="48" spans="1:6" ht="91.5" customHeight="1">
      <c r="A48" s="36" t="s">
        <v>49</v>
      </c>
      <c r="B48" s="27" t="s">
        <v>50</v>
      </c>
      <c r="C48" s="28" t="s">
        <v>51</v>
      </c>
      <c r="D48" s="28" t="s">
        <v>32</v>
      </c>
      <c r="E48" s="28" t="s">
        <v>52</v>
      </c>
      <c r="F48" s="30">
        <v>1186.04</v>
      </c>
    </row>
    <row r="49" spans="1:6" ht="90" customHeight="1">
      <c r="A49" s="37" t="s">
        <v>53</v>
      </c>
      <c r="B49" s="29" t="s">
        <v>54</v>
      </c>
      <c r="C49" s="28" t="s">
        <v>51</v>
      </c>
      <c r="D49" s="28" t="s">
        <v>32</v>
      </c>
      <c r="E49" s="28" t="s">
        <v>52</v>
      </c>
      <c r="F49" s="30">
        <v>642.02</v>
      </c>
    </row>
    <row r="50" spans="1:6" ht="38.25" customHeight="1">
      <c r="A50" s="37" t="s">
        <v>127</v>
      </c>
      <c r="B50" s="29" t="s">
        <v>128</v>
      </c>
      <c r="C50" s="28" t="s">
        <v>51</v>
      </c>
      <c r="D50" s="28" t="s">
        <v>32</v>
      </c>
      <c r="E50" s="28" t="s">
        <v>33</v>
      </c>
      <c r="F50" s="30">
        <v>0</v>
      </c>
    </row>
    <row r="51" spans="1:6" ht="55.2" customHeight="1" hidden="1">
      <c r="A51" s="37" t="s">
        <v>55</v>
      </c>
      <c r="B51" s="29" t="s">
        <v>56</v>
      </c>
      <c r="C51" s="28" t="s">
        <v>57</v>
      </c>
      <c r="D51" s="28" t="s">
        <v>32</v>
      </c>
      <c r="E51" s="28" t="s">
        <v>52</v>
      </c>
      <c r="F51" s="30">
        <v>0</v>
      </c>
    </row>
    <row r="52" spans="1:6" ht="41.25" customHeight="1">
      <c r="A52" s="37" t="s">
        <v>58</v>
      </c>
      <c r="B52" s="29" t="s">
        <v>59</v>
      </c>
      <c r="C52" s="28" t="s">
        <v>60</v>
      </c>
      <c r="D52" s="28" t="s">
        <v>32</v>
      </c>
      <c r="E52" s="28" t="s">
        <v>52</v>
      </c>
      <c r="F52" s="30">
        <v>236</v>
      </c>
    </row>
    <row r="53" spans="1:6" ht="24" customHeight="1" thickBot="1">
      <c r="A53" s="38" t="s">
        <v>65</v>
      </c>
      <c r="B53" s="29" t="s">
        <v>66</v>
      </c>
      <c r="C53" s="29" t="s">
        <v>60</v>
      </c>
      <c r="D53" s="29" t="s">
        <v>32</v>
      </c>
      <c r="E53" s="29" t="s">
        <v>45</v>
      </c>
      <c r="F53" s="55">
        <v>50</v>
      </c>
    </row>
    <row r="54" spans="1:6" ht="0.75" customHeight="1">
      <c r="A54" s="37" t="s">
        <v>98</v>
      </c>
      <c r="B54" s="29" t="s">
        <v>99</v>
      </c>
      <c r="C54" s="29" t="s">
        <v>16</v>
      </c>
      <c r="D54" s="29" t="s">
        <v>32</v>
      </c>
      <c r="E54" s="29" t="s">
        <v>64</v>
      </c>
      <c r="F54" s="31">
        <v>0</v>
      </c>
    </row>
    <row r="55" spans="1:6" ht="62.25" customHeight="1">
      <c r="A55" s="37" t="s">
        <v>62</v>
      </c>
      <c r="B55" s="29" t="s">
        <v>63</v>
      </c>
      <c r="C55" s="29" t="s">
        <v>16</v>
      </c>
      <c r="D55" s="29" t="s">
        <v>32</v>
      </c>
      <c r="E55" s="29" t="s">
        <v>64</v>
      </c>
      <c r="F55" s="55">
        <v>150</v>
      </c>
    </row>
    <row r="56" spans="1:6" ht="53.25" customHeight="1" hidden="1">
      <c r="A56" s="37" t="s">
        <v>71</v>
      </c>
      <c r="B56" s="29" t="s">
        <v>72</v>
      </c>
      <c r="C56" s="29" t="s">
        <v>73</v>
      </c>
      <c r="D56" s="29" t="s">
        <v>32</v>
      </c>
      <c r="E56" s="29" t="s">
        <v>64</v>
      </c>
      <c r="F56" s="31">
        <v>0</v>
      </c>
    </row>
    <row r="57" spans="1:6" ht="0.75" customHeight="1" hidden="1">
      <c r="A57" s="37" t="s">
        <v>100</v>
      </c>
      <c r="B57" s="29" t="s">
        <v>101</v>
      </c>
      <c r="C57" s="29" t="s">
        <v>57</v>
      </c>
      <c r="D57" s="29" t="s">
        <v>32</v>
      </c>
      <c r="E57" s="29" t="s">
        <v>64</v>
      </c>
      <c r="F57" s="31">
        <v>0</v>
      </c>
    </row>
    <row r="58" spans="1:6" ht="31.5" customHeight="1" hidden="1">
      <c r="A58" s="37" t="s">
        <v>100</v>
      </c>
      <c r="B58" s="29" t="s">
        <v>115</v>
      </c>
      <c r="C58" s="29" t="s">
        <v>57</v>
      </c>
      <c r="D58" s="29" t="s">
        <v>32</v>
      </c>
      <c r="E58" s="29" t="s">
        <v>64</v>
      </c>
      <c r="F58" s="31">
        <v>0</v>
      </c>
    </row>
    <row r="59" spans="1:6" ht="92.25" customHeight="1" thickBot="1">
      <c r="A59" s="38" t="s">
        <v>67</v>
      </c>
      <c r="B59" s="32" t="s">
        <v>68</v>
      </c>
      <c r="C59" s="29" t="s">
        <v>51</v>
      </c>
      <c r="D59" s="29" t="s">
        <v>8</v>
      </c>
      <c r="E59" s="32" t="s">
        <v>12</v>
      </c>
      <c r="F59" s="31">
        <v>95</v>
      </c>
    </row>
    <row r="60" spans="1:6" ht="52.8" customHeight="1" thickBot="1">
      <c r="A60" s="38" t="s">
        <v>147</v>
      </c>
      <c r="B60" s="32" t="s">
        <v>68</v>
      </c>
      <c r="C60" s="29" t="s">
        <v>16</v>
      </c>
      <c r="D60" s="29" t="s">
        <v>8</v>
      </c>
      <c r="E60" s="32" t="s">
        <v>12</v>
      </c>
      <c r="F60" s="31">
        <v>23.2</v>
      </c>
    </row>
    <row r="61" spans="1:6" ht="80.25" customHeight="1" thickBot="1">
      <c r="A61" s="38" t="s">
        <v>69</v>
      </c>
      <c r="B61" s="32" t="s">
        <v>70</v>
      </c>
      <c r="C61" s="29" t="s">
        <v>16</v>
      </c>
      <c r="D61" s="29" t="s">
        <v>52</v>
      </c>
      <c r="E61" s="32" t="s">
        <v>13</v>
      </c>
      <c r="F61" s="31">
        <v>1817.83328</v>
      </c>
    </row>
    <row r="62" spans="1:6" ht="48.75" customHeight="1" thickBot="1">
      <c r="A62" s="38" t="s">
        <v>134</v>
      </c>
      <c r="B62" s="32" t="s">
        <v>135</v>
      </c>
      <c r="C62" s="29" t="s">
        <v>16</v>
      </c>
      <c r="D62" s="29" t="s">
        <v>52</v>
      </c>
      <c r="E62" s="32" t="s">
        <v>104</v>
      </c>
      <c r="F62" s="31">
        <v>250</v>
      </c>
    </row>
    <row r="63" spans="1:6" ht="42.75" customHeight="1" thickBot="1">
      <c r="A63" s="38" t="s">
        <v>103</v>
      </c>
      <c r="B63" s="32" t="s">
        <v>102</v>
      </c>
      <c r="C63" s="29" t="s">
        <v>16</v>
      </c>
      <c r="D63" s="29" t="s">
        <v>20</v>
      </c>
      <c r="E63" s="32" t="s">
        <v>8</v>
      </c>
      <c r="F63" s="31">
        <v>374.9</v>
      </c>
    </row>
    <row r="64" spans="1:6" ht="57.75" customHeight="1" thickBot="1">
      <c r="A64" s="38" t="s">
        <v>95</v>
      </c>
      <c r="B64" s="32" t="s">
        <v>80</v>
      </c>
      <c r="C64" s="29" t="s">
        <v>16</v>
      </c>
      <c r="D64" s="29" t="s">
        <v>20</v>
      </c>
      <c r="E64" s="32" t="s">
        <v>32</v>
      </c>
      <c r="F64" s="31">
        <v>100</v>
      </c>
    </row>
    <row r="65" spans="1:6" ht="15" thickBot="1">
      <c r="A65" s="38" t="s">
        <v>97</v>
      </c>
      <c r="B65" s="32" t="s">
        <v>78</v>
      </c>
      <c r="C65" s="29" t="s">
        <v>57</v>
      </c>
      <c r="D65" s="29" t="s">
        <v>20</v>
      </c>
      <c r="E65" s="32" t="s">
        <v>32</v>
      </c>
      <c r="F65" s="31">
        <v>0</v>
      </c>
    </row>
    <row r="66" spans="1:6" ht="45" customHeight="1" thickBot="1">
      <c r="A66" s="38" t="s">
        <v>96</v>
      </c>
      <c r="B66" s="32" t="s">
        <v>78</v>
      </c>
      <c r="C66" s="29" t="s">
        <v>16</v>
      </c>
      <c r="D66" s="29" t="s">
        <v>20</v>
      </c>
      <c r="E66" s="32" t="s">
        <v>32</v>
      </c>
      <c r="F66" s="31">
        <v>328.949</v>
      </c>
    </row>
    <row r="67" spans="1:6" ht="40.2" hidden="1" thickBot="1">
      <c r="A67" s="38" t="s">
        <v>94</v>
      </c>
      <c r="B67" s="32" t="s">
        <v>81</v>
      </c>
      <c r="C67" s="29" t="s">
        <v>16</v>
      </c>
      <c r="D67" s="29" t="s">
        <v>33</v>
      </c>
      <c r="E67" s="32" t="s">
        <v>33</v>
      </c>
      <c r="F67" s="31">
        <v>0</v>
      </c>
    </row>
    <row r="68" spans="1:6" ht="57.6" customHeight="1" thickBot="1">
      <c r="A68" s="38" t="s">
        <v>112</v>
      </c>
      <c r="B68" s="32" t="s">
        <v>113</v>
      </c>
      <c r="C68" s="29" t="s">
        <v>16</v>
      </c>
      <c r="D68" s="29" t="s">
        <v>20</v>
      </c>
      <c r="E68" s="32" t="s">
        <v>12</v>
      </c>
      <c r="F68" s="31">
        <v>414</v>
      </c>
    </row>
    <row r="69" spans="1:6" ht="89.25" customHeight="1" thickBot="1">
      <c r="A69" s="38" t="s">
        <v>82</v>
      </c>
      <c r="B69" s="32" t="s">
        <v>151</v>
      </c>
      <c r="C69" s="29" t="s">
        <v>57</v>
      </c>
      <c r="D69" s="29" t="s">
        <v>31</v>
      </c>
      <c r="E69" s="32" t="s">
        <v>52</v>
      </c>
      <c r="F69" s="31">
        <v>68</v>
      </c>
    </row>
    <row r="70" spans="1:6" ht="79.5" customHeight="1" thickBot="1">
      <c r="A70" s="38" t="s">
        <v>85</v>
      </c>
      <c r="B70" s="32" t="s">
        <v>84</v>
      </c>
      <c r="C70" s="29" t="s">
        <v>83</v>
      </c>
      <c r="D70" s="29" t="s">
        <v>31</v>
      </c>
      <c r="E70" s="32" t="s">
        <v>32</v>
      </c>
      <c r="F70" s="31">
        <v>858.9</v>
      </c>
    </row>
    <row r="71" spans="1:6" ht="39.75" customHeight="1" hidden="1" thickBot="1">
      <c r="A71" s="38" t="s">
        <v>109</v>
      </c>
      <c r="B71" s="32" t="s">
        <v>110</v>
      </c>
      <c r="C71" s="29" t="s">
        <v>111</v>
      </c>
      <c r="D71" s="29" t="s">
        <v>31</v>
      </c>
      <c r="E71" s="32" t="s">
        <v>32</v>
      </c>
      <c r="F71" s="31">
        <v>0</v>
      </c>
    </row>
    <row r="72" spans="1:6" ht="39.75" customHeight="1" hidden="1" thickBot="1">
      <c r="A72" s="38" t="s">
        <v>117</v>
      </c>
      <c r="B72" s="32" t="s">
        <v>116</v>
      </c>
      <c r="C72" s="29" t="s">
        <v>111</v>
      </c>
      <c r="D72" s="29" t="s">
        <v>31</v>
      </c>
      <c r="E72" s="32" t="s">
        <v>32</v>
      </c>
      <c r="F72" s="31">
        <v>0</v>
      </c>
    </row>
    <row r="73" spans="1:6" ht="51.6" customHeight="1" thickBot="1">
      <c r="A73" s="38" t="s">
        <v>119</v>
      </c>
      <c r="B73" s="32" t="s">
        <v>114</v>
      </c>
      <c r="C73" s="29" t="s">
        <v>111</v>
      </c>
      <c r="D73" s="29" t="s">
        <v>31</v>
      </c>
      <c r="E73" s="32" t="s">
        <v>32</v>
      </c>
      <c r="F73" s="31">
        <v>98.935</v>
      </c>
    </row>
    <row r="74" spans="1:6" ht="93" customHeight="1" thickBot="1">
      <c r="A74" s="39" t="s">
        <v>87</v>
      </c>
      <c r="B74" s="32" t="s">
        <v>86</v>
      </c>
      <c r="C74" s="29" t="s">
        <v>51</v>
      </c>
      <c r="D74" s="29" t="s">
        <v>31</v>
      </c>
      <c r="E74" s="32" t="s">
        <v>52</v>
      </c>
      <c r="F74" s="31">
        <v>2428.08</v>
      </c>
    </row>
    <row r="75" spans="1:6" ht="57" customHeight="1" thickBot="1">
      <c r="A75" s="38" t="s">
        <v>79</v>
      </c>
      <c r="B75" s="32" t="s">
        <v>61</v>
      </c>
      <c r="C75" s="29" t="s">
        <v>16</v>
      </c>
      <c r="D75" s="29" t="s">
        <v>31</v>
      </c>
      <c r="E75" s="29" t="s">
        <v>52</v>
      </c>
      <c r="F75" s="31">
        <v>1218.01284</v>
      </c>
    </row>
    <row r="76" spans="1:6" ht="42.75" customHeight="1" hidden="1" thickBot="1">
      <c r="A76" s="38" t="s">
        <v>89</v>
      </c>
      <c r="B76" s="32" t="s">
        <v>88</v>
      </c>
      <c r="C76" s="32" t="s">
        <v>16</v>
      </c>
      <c r="D76" s="32" t="s">
        <v>31</v>
      </c>
      <c r="E76" s="32" t="s">
        <v>52</v>
      </c>
      <c r="F76" s="55">
        <v>0</v>
      </c>
    </row>
    <row r="77" spans="1:6" ht="53.4" hidden="1" thickBot="1">
      <c r="A77" s="38" t="s">
        <v>119</v>
      </c>
      <c r="B77" s="32" t="s">
        <v>118</v>
      </c>
      <c r="C77" s="32" t="s">
        <v>73</v>
      </c>
      <c r="D77" s="32" t="s">
        <v>37</v>
      </c>
      <c r="E77" s="32" t="s">
        <v>12</v>
      </c>
      <c r="F77" s="55">
        <v>0</v>
      </c>
    </row>
    <row r="78" spans="1:6" ht="39" customHeight="1">
      <c r="A78" s="40" t="s">
        <v>94</v>
      </c>
      <c r="B78" s="32" t="s">
        <v>81</v>
      </c>
      <c r="C78" s="32" t="s">
        <v>16</v>
      </c>
      <c r="D78" s="32" t="s">
        <v>33</v>
      </c>
      <c r="E78" s="32" t="s">
        <v>33</v>
      </c>
      <c r="F78" s="55">
        <v>50</v>
      </c>
    </row>
    <row r="79" spans="1:6" ht="52.8" hidden="1">
      <c r="A79" s="33" t="s">
        <v>112</v>
      </c>
      <c r="B79" s="32" t="s">
        <v>133</v>
      </c>
      <c r="C79" s="32" t="s">
        <v>16</v>
      </c>
      <c r="D79" s="32" t="s">
        <v>20</v>
      </c>
      <c r="E79" s="32" t="s">
        <v>12</v>
      </c>
      <c r="F79" s="55">
        <v>0</v>
      </c>
    </row>
    <row r="80" spans="1:6" ht="15">
      <c r="A80" s="3"/>
      <c r="B80" s="3"/>
      <c r="C80" s="3"/>
      <c r="D80" s="3"/>
      <c r="E80" s="3"/>
      <c r="F80" s="8"/>
    </row>
    <row r="81" spans="1:6" ht="15">
      <c r="A81" s="3"/>
      <c r="B81" s="3"/>
      <c r="C81" s="3"/>
      <c r="D81" s="3"/>
      <c r="E81" s="3"/>
      <c r="F81" s="8"/>
    </row>
    <row r="82" spans="1:6" ht="15">
      <c r="A82" s="3"/>
      <c r="B82" s="3"/>
      <c r="C82" s="3"/>
      <c r="D82" s="3"/>
      <c r="E82" s="3"/>
      <c r="F82" s="4"/>
    </row>
    <row r="83" spans="1:6" ht="15">
      <c r="A83" s="3"/>
      <c r="B83" s="3"/>
      <c r="C83" s="3"/>
      <c r="D83" s="3"/>
      <c r="E83" s="3"/>
      <c r="F83" s="4"/>
    </row>
    <row r="84" spans="1:6" ht="15">
      <c r="A84" s="3"/>
      <c r="B84" s="3"/>
      <c r="C84" s="3"/>
      <c r="D84" s="3"/>
      <c r="E84" s="3"/>
      <c r="F84" s="4"/>
    </row>
    <row r="85" spans="1:6" ht="15">
      <c r="A85" s="3"/>
      <c r="B85" s="3"/>
      <c r="C85" s="3"/>
      <c r="D85" s="3"/>
      <c r="E85" s="3"/>
      <c r="F85" s="4"/>
    </row>
    <row r="86" spans="1:6" ht="15">
      <c r="A86" s="3"/>
      <c r="B86" s="3"/>
      <c r="C86" s="3"/>
      <c r="D86" s="3"/>
      <c r="E86" s="3"/>
      <c r="F86" s="4"/>
    </row>
    <row r="87" spans="1:6" ht="15">
      <c r="A87" s="3"/>
      <c r="B87" s="3"/>
      <c r="C87" s="3"/>
      <c r="D87" s="3"/>
      <c r="E87" s="3"/>
      <c r="F87" s="4"/>
    </row>
    <row r="88" spans="1:6" ht="15">
      <c r="A88" s="3"/>
      <c r="B88" s="3"/>
      <c r="C88" s="3"/>
      <c r="D88" s="3"/>
      <c r="E88" s="3"/>
      <c r="F88" s="4"/>
    </row>
    <row r="89" spans="1:6" ht="15">
      <c r="A89" s="3"/>
      <c r="B89" s="3"/>
      <c r="C89" s="3"/>
      <c r="D89" s="3"/>
      <c r="E89" s="3"/>
      <c r="F89" s="4"/>
    </row>
    <row r="90" spans="1:6" ht="15">
      <c r="A90" s="3"/>
      <c r="B90" s="3"/>
      <c r="C90" s="3"/>
      <c r="D90" s="3"/>
      <c r="E90" s="3"/>
      <c r="F90" s="4"/>
    </row>
    <row r="91" spans="1:6" ht="15">
      <c r="A91" s="3"/>
      <c r="B91" s="3"/>
      <c r="C91" s="3"/>
      <c r="D91" s="3"/>
      <c r="E91" s="3"/>
      <c r="F91" s="4"/>
    </row>
    <row r="92" spans="1:6" ht="15">
      <c r="A92" s="3"/>
      <c r="B92" s="3"/>
      <c r="C92" s="3"/>
      <c r="D92" s="3"/>
      <c r="E92" s="3"/>
      <c r="F92" s="4"/>
    </row>
    <row r="93" spans="1:6" ht="15">
      <c r="A93" s="3"/>
      <c r="B93" s="3"/>
      <c r="C93" s="3"/>
      <c r="D93" s="3"/>
      <c r="E93" s="3"/>
      <c r="F93" s="4"/>
    </row>
    <row r="94" spans="1:6" ht="15">
      <c r="A94" s="3"/>
      <c r="B94" s="3"/>
      <c r="C94" s="3"/>
      <c r="D94" s="3"/>
      <c r="E94" s="3"/>
      <c r="F94" s="4"/>
    </row>
    <row r="95" spans="1:6" ht="15">
      <c r="A95" s="3"/>
      <c r="B95" s="3"/>
      <c r="C95" s="3"/>
      <c r="D95" s="3"/>
      <c r="E95" s="3"/>
      <c r="F95" s="4"/>
    </row>
    <row r="96" spans="1:6" ht="15">
      <c r="A96" s="3"/>
      <c r="B96" s="3"/>
      <c r="C96" s="3"/>
      <c r="D96" s="3"/>
      <c r="E96" s="3"/>
      <c r="F96" s="4"/>
    </row>
    <row r="97" spans="1:6" ht="15">
      <c r="A97" s="3"/>
      <c r="B97" s="3"/>
      <c r="C97" s="3"/>
      <c r="D97" s="3"/>
      <c r="E97" s="3"/>
      <c r="F97" s="4"/>
    </row>
    <row r="98" spans="1:6" ht="15">
      <c r="A98" s="3"/>
      <c r="B98" s="3"/>
      <c r="C98" s="3"/>
      <c r="D98" s="3"/>
      <c r="E98" s="3"/>
      <c r="F98" s="4"/>
    </row>
  </sheetData>
  <mergeCells count="8">
    <mergeCell ref="A8:A9"/>
    <mergeCell ref="B8:E8"/>
    <mergeCell ref="F8:F9"/>
    <mergeCell ref="C1:F1"/>
    <mergeCell ref="C2:F2"/>
    <mergeCell ref="C4:F4"/>
    <mergeCell ref="A6:F6"/>
    <mergeCell ref="C3:F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usr</cp:lastModifiedBy>
  <cp:lastPrinted>2021-10-28T07:14:03Z</cp:lastPrinted>
  <dcterms:created xsi:type="dcterms:W3CDTF">2017-09-29T12:39:20Z</dcterms:created>
  <dcterms:modified xsi:type="dcterms:W3CDTF">2021-10-28T07:14:14Z</dcterms:modified>
  <cp:category/>
  <cp:version/>
  <cp:contentType/>
  <cp:contentStatus/>
</cp:coreProperties>
</file>